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<sst xmlns="http://schemas.openxmlformats.org/spreadsheetml/2006/main" count="20" uniqueCount="20">
  <si>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</si>
  <si>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</si>
  <si>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</si>
  <si>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</si>
  <si>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</si>
  <si>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</si>
  <si>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</si>
  <si>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</si>
  <si>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</si>
  <si>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</si>
  <si>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</si>
  <si>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</si>
  <si>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</si>
  <si>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r>
      <t>OSPJN</t>
    </r>
    <r>
      <rPr>
        <sz val="22"/>
        <rFont val="Tahoma"/>
        <family val="2"/>
      </rPr>
      <t xml:space="preserve"> COLEGIO DE PSICÓLOGOS</t>
    </r>
  </si>
  <si>
    <t>FLIA/PAR</t>
  </si>
  <si>
    <r>
      <t xml:space="preserve">PSICOD
</t>
    </r>
    <r>
      <rPr>
        <sz val="8"/>
        <rFont val="Arial"/>
        <family val="2"/>
      </rPr>
      <t>PROYECT</t>
    </r>
  </si>
  <si>
    <r>
      <t xml:space="preserve">PSICOM
</t>
    </r>
    <r>
      <rPr>
        <sz val="8"/>
        <rFont val="Arial"/>
        <family val="2"/>
      </rPr>
      <t>P.PERSON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</si>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</sst>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I10" sqref="I10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13</v>
      </c>
      <c r="B1" s="1"/>
    </row>
    <row r="2" spans="1:9" ht="15">
      <c r="A2" s="13" t="s">
        <v>8</v>
      </c>
      <c r="B2" s="14"/>
      <c r="C2" s="15"/>
      <c r="D2" s="16"/>
      <c r="F2" s="36" t="s">
        <v>18</v>
      </c>
      <c r="G2" s="37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5</v>
      </c>
      <c r="B4" s="31"/>
      <c r="C4" s="32"/>
      <c r="D4" s="33"/>
      <c r="F4" s="42"/>
      <c r="G4" s="43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9</v>
      </c>
      <c r="B6" s="22" t="s">
        <v>7</v>
      </c>
      <c r="C6" s="52" t="s">
        <v>6</v>
      </c>
      <c r="D6" s="52"/>
      <c r="E6" s="52"/>
      <c r="F6" s="52"/>
      <c r="G6" s="53"/>
      <c r="H6" s="48"/>
      <c r="I6" s="54" t="s">
        <v>0</v>
      </c>
    </row>
    <row r="7" spans="1:9" ht="30" customHeight="1">
      <c r="A7" s="51"/>
      <c r="B7" s="23"/>
      <c r="C7" s="26" t="s">
        <v>1</v>
      </c>
      <c r="D7" s="26" t="s">
        <v>14</v>
      </c>
      <c r="E7" s="26" t="s">
        <v>16</v>
      </c>
      <c r="F7" s="26" t="s">
        <v>15</v>
      </c>
      <c r="G7" s="26" t="s">
        <v>11</v>
      </c>
      <c r="H7" s="49" t="s">
        <v>19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IF(B8="","",IF(B8="A",C8*895+D8*1193+E8*4228+F8*2943+G8*772.46+H8*1264,IF(B8="B",C8*987+D8*1310+E8*4644+F8*3246+G8*772.46+H8*1384,IF(B8="C",C8*1077+D8*1432+E8*5062+F8*3531+G8*772.46+H8*1565))))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IF(B9="","",IF(B9="A",C9*895+D9*1193+E9*4228+F9*2943+G9*772.46+H9*1264,IF(B9="B",C9*987+D9*1310+E9*4644+F9*3246+G9*772.46+H9*1384,IF(B9="C",C9*1077+D9*1432+E9*5062+F9*3531+G9*772.46+H9*1565))))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10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/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2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12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3</v>
      </c>
      <c r="B24" s="35">
        <f>I20-I20*6/100</f>
        <v>0</v>
      </c>
      <c r="C24" s="3"/>
      <c r="D24" s="61" t="s">
        <v>17</v>
      </c>
      <c r="E24" s="62"/>
      <c r="F24" s="62"/>
      <c r="G24" s="62"/>
      <c r="H24" s="62"/>
      <c r="I24" s="62"/>
    </row>
    <row r="25" spans="1:9" ht="24.75" customHeight="1">
      <c r="A25" s="30" t="s">
        <v>4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63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63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63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G6"/>
    <mergeCell ref="I6:I7"/>
    <mergeCell ref="D22:I23"/>
    <mergeCell ref="A26:A28"/>
    <mergeCell ref="C26:C28"/>
    <mergeCell ref="D24:I25"/>
    <mergeCell ref="D28:F30"/>
    <mergeCell ref="G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2021-03-22T18:58:48Z</dcterms:modified>
  <cp:category/>
  <cp:version/>
  <cp:contentType/>
  <cp:contentStatus/>
</cp:coreProperties>
</file>